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6765" activeTab="0"/>
  </bookViews>
  <sheets>
    <sheet name="书记员职位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<sst xmlns="http://schemas.openxmlformats.org/spreadsheetml/2006/main" count="40" uniqueCount="27">
  <si>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附件1</t>
  </si>
  <si>
    <t>聘用制书记员考试总成绩</t>
  </si>
  <si>
    <t>序号</t>
  </si>
  <si>
    <t>姓名</t>
  </si>
  <si>
    <t>考号</t>
  </si>
  <si>
    <t>性别</t>
  </si>
  <si>
    <t>笔试成绩</t>
  </si>
  <si>
    <t>笔试折合后成绩</t>
  </si>
  <si>
    <t>加分</t>
  </si>
  <si>
    <t>面试成绩</t>
  </si>
  <si>
    <t>面试折合后成绩</t>
  </si>
  <si>
    <t>总分</t>
  </si>
  <si>
    <t>备注</t>
  </si>
  <si>
    <t>钟  雪</t>
  </si>
  <si>
    <t>女</t>
  </si>
  <si>
    <t>进入体检</t>
  </si>
  <si>
    <t>牟丽蓓</t>
  </si>
  <si>
    <t>贾  杰</t>
  </si>
  <si>
    <t>沈俐君</t>
  </si>
  <si>
    <t>高  静</t>
  </si>
  <si>
    <t>余  潮</t>
  </si>
  <si>
    <t>男</t>
  </si>
  <si>
    <t>丁  敏</t>
  </si>
  <si>
    <t>肖文艺</t>
  </si>
  <si>
    <t>刘倬岑</t>
  </si>
  <si>
    <t>王耀廷</t>
  </si>
  <si>
    <t>杨清岚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</si>
</sst>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微软雅黑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1" fillId="14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6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 applyProtection="1">
      <alignment horizontal="center" vertical="center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40" zoomScaleNormal="140" workbookViewId="0" topLeftCell="A1">
      <selection activeCell="A1" sqref="A1:K1"/>
    </sheetView>
  </sheetViews>
  <sheetFormatPr defaultColWidth="9.00390625" defaultRowHeight="14.25"/>
  <cols>
    <col min="1" max="1" width="6.375" style="2" customWidth="1"/>
    <col min="2" max="2" width="10.625" style="3" customWidth="1"/>
    <col min="3" max="3" width="11.125" style="3" customWidth="1"/>
    <col min="4" max="4" width="6.50390625" style="4" customWidth="1"/>
    <col min="5" max="5" width="11.25390625" style="5" customWidth="1"/>
    <col min="6" max="6" width="15.50390625" style="5" customWidth="1"/>
    <col min="7" max="7" width="7.00390625" style="5" customWidth="1"/>
    <col min="8" max="8" width="13.625" style="5" customWidth="1"/>
    <col min="9" max="9" width="15.50390625" style="5" customWidth="1"/>
    <col min="10" max="10" width="10.75390625" style="6" customWidth="1"/>
    <col min="11" max="11" width="8.875" style="6" customWidth="1"/>
    <col min="12" max="16384" width="9.00390625" style="7" customWidth="1"/>
  </cols>
  <sheetData>
    <row r="1" spans="1:11" ht="17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1" t="s">
        <v>11</v>
      </c>
      <c r="K3" s="21" t="s">
        <v>12</v>
      </c>
    </row>
    <row r="4" spans="1:11" s="1" customFormat="1" ht="19.5" customHeight="1">
      <c r="A4" s="13">
        <v>1</v>
      </c>
      <c r="B4" s="14" t="s">
        <v>13</v>
      </c>
      <c r="C4" s="15">
        <v>2301102</v>
      </c>
      <c r="D4" s="14" t="s">
        <v>14</v>
      </c>
      <c r="E4" s="17">
        <v>80</v>
      </c>
      <c r="F4" s="17">
        <f aca="true" t="shared" si="0" ref="F4:F33">E4*0.6</f>
        <v>48</v>
      </c>
      <c r="G4" s="17"/>
      <c r="H4" s="17">
        <v>81.4</v>
      </c>
      <c r="I4" s="17">
        <f aca="true" t="shared" si="1" ref="I4:I29">H4*0.4</f>
        <v>32.56</v>
      </c>
      <c r="J4" s="17">
        <f aca="true" t="shared" si="2" ref="J4:J14">F4+I4+G4</f>
        <v>80.56</v>
      </c>
      <c r="K4" s="17" t="s">
        <v>15</v>
      </c>
    </row>
    <row r="5" spans="1:11" s="1" customFormat="1" ht="19.5" customHeight="1">
      <c r="A5" s="13">
        <v>2</v>
      </c>
      <c r="B5" s="16" t="s">
        <v>16</v>
      </c>
      <c r="C5" s="16">
        <v>2301183</v>
      </c>
      <c r="D5" s="16" t="s">
        <v>14</v>
      </c>
      <c r="E5" s="18">
        <v>77</v>
      </c>
      <c r="F5" s="18">
        <f t="shared" si="0"/>
        <v>46.199999999999996</v>
      </c>
      <c r="G5" s="18"/>
      <c r="H5" s="18">
        <v>84.4</v>
      </c>
      <c r="I5" s="18">
        <f t="shared" si="1"/>
        <v>33.760000000000005</v>
      </c>
      <c r="J5" s="18">
        <f t="shared" si="2"/>
        <v>79.96000000000001</v>
      </c>
      <c r="K5" s="17" t="s">
        <v>15</v>
      </c>
    </row>
    <row r="6" spans="1:11" s="1" customFormat="1" ht="19.5" customHeight="1">
      <c r="A6" s="13">
        <v>3</v>
      </c>
      <c r="B6" s="16" t="s">
        <v>17</v>
      </c>
      <c r="C6" s="16">
        <v>2301152</v>
      </c>
      <c r="D6" s="16" t="s">
        <v>14</v>
      </c>
      <c r="E6" s="18">
        <v>77</v>
      </c>
      <c r="F6" s="18">
        <f t="shared" si="0"/>
        <v>46.199999999999996</v>
      </c>
      <c r="G6" s="18"/>
      <c r="H6" s="18">
        <v>84</v>
      </c>
      <c r="I6" s="18">
        <f t="shared" si="1"/>
        <v>33.6</v>
      </c>
      <c r="J6" s="18">
        <f t="shared" si="2"/>
        <v>79.8</v>
      </c>
      <c r="K6" s="17" t="s">
        <v>15</v>
      </c>
    </row>
    <row r="7" spans="1:11" s="1" customFormat="1" ht="19.5" customHeight="1">
      <c r="A7" s="13">
        <v>4</v>
      </c>
      <c r="B7" s="15" t="s">
        <v>18</v>
      </c>
      <c r="C7" s="15">
        <v>2301186</v>
      </c>
      <c r="D7" s="15" t="s">
        <v>14</v>
      </c>
      <c r="E7" s="18">
        <v>78</v>
      </c>
      <c r="F7" s="18">
        <f t="shared" si="0"/>
        <v>46.8</v>
      </c>
      <c r="G7" s="18"/>
      <c r="H7" s="18">
        <v>82.2</v>
      </c>
      <c r="I7" s="18">
        <f t="shared" si="1"/>
        <v>32.88</v>
      </c>
      <c r="J7" s="18">
        <f t="shared" si="2"/>
        <v>79.68</v>
      </c>
      <c r="K7" s="17" t="s">
        <v>15</v>
      </c>
    </row>
    <row r="8" spans="1:11" s="1" customFormat="1" ht="19.5" customHeight="1">
      <c r="A8" s="13">
        <v>5</v>
      </c>
      <c r="B8" s="16" t="s">
        <v>19</v>
      </c>
      <c r="C8" s="16">
        <v>2301226</v>
      </c>
      <c r="D8" s="16" t="s">
        <v>14</v>
      </c>
      <c r="E8" s="18">
        <v>78</v>
      </c>
      <c r="F8" s="18">
        <f t="shared" si="0"/>
        <v>46.8</v>
      </c>
      <c r="G8" s="18"/>
      <c r="H8" s="18">
        <v>81.6</v>
      </c>
      <c r="I8" s="18">
        <f t="shared" si="1"/>
        <v>32.64</v>
      </c>
      <c r="J8" s="18">
        <f t="shared" si="2"/>
        <v>79.44</v>
      </c>
      <c r="K8" s="17" t="s">
        <v>15</v>
      </c>
    </row>
    <row r="9" spans="1:11" ht="19.5" customHeight="1">
      <c r="A9" s="13">
        <v>6</v>
      </c>
      <c r="B9" s="16" t="s">
        <v>20</v>
      </c>
      <c r="C9" s="16">
        <v>2301223</v>
      </c>
      <c r="D9" s="16" t="s">
        <v>21</v>
      </c>
      <c r="E9" s="19">
        <v>77</v>
      </c>
      <c r="F9" s="19">
        <f t="shared" si="0"/>
        <v>46.199999999999996</v>
      </c>
      <c r="G9" s="19"/>
      <c r="H9" s="19">
        <v>80.8</v>
      </c>
      <c r="I9" s="19">
        <f t="shared" si="1"/>
        <v>32.32</v>
      </c>
      <c r="J9" s="19">
        <f t="shared" si="2"/>
        <v>78.52</v>
      </c>
      <c r="K9" s="22"/>
    </row>
    <row r="10" spans="1:11" ht="19.5" customHeight="1">
      <c r="A10" s="13">
        <v>7</v>
      </c>
      <c r="B10" s="16" t="s">
        <v>22</v>
      </c>
      <c r="C10" s="16">
        <v>2301032</v>
      </c>
      <c r="D10" s="16" t="s">
        <v>14</v>
      </c>
      <c r="E10" s="20">
        <v>77</v>
      </c>
      <c r="F10" s="20">
        <f t="shared" si="0"/>
        <v>46.199999999999996</v>
      </c>
      <c r="G10" s="20"/>
      <c r="H10" s="20">
        <v>80</v>
      </c>
      <c r="I10" s="20">
        <f t="shared" si="1"/>
        <v>32</v>
      </c>
      <c r="J10" s="20">
        <f t="shared" si="2"/>
        <v>78.19999999999999</v>
      </c>
      <c r="K10" s="21"/>
    </row>
    <row r="11" spans="1:11" ht="19.5" customHeight="1">
      <c r="A11" s="13">
        <v>8</v>
      </c>
      <c r="B11" s="14" t="s">
        <v>23</v>
      </c>
      <c r="C11" s="15">
        <v>2301172</v>
      </c>
      <c r="D11" s="14" t="s">
        <v>14</v>
      </c>
      <c r="E11" s="19">
        <v>76</v>
      </c>
      <c r="F11" s="19">
        <f t="shared" si="0"/>
        <v>45.6</v>
      </c>
      <c r="G11" s="19"/>
      <c r="H11" s="19">
        <v>81.4</v>
      </c>
      <c r="I11" s="19">
        <f t="shared" si="1"/>
        <v>32.56</v>
      </c>
      <c r="J11" s="19">
        <f t="shared" si="2"/>
        <v>78.16</v>
      </c>
      <c r="K11" s="22"/>
    </row>
    <row r="12" spans="1:11" ht="19.5" customHeight="1">
      <c r="A12" s="13">
        <v>9</v>
      </c>
      <c r="B12" s="14" t="s">
        <v>24</v>
      </c>
      <c r="C12" s="15">
        <v>2301143</v>
      </c>
      <c r="D12" s="14" t="s">
        <v>21</v>
      </c>
      <c r="E12" s="20">
        <v>76</v>
      </c>
      <c r="F12" s="20">
        <f t="shared" si="0"/>
        <v>45.6</v>
      </c>
      <c r="G12" s="20"/>
      <c r="H12" s="20">
        <v>80.2</v>
      </c>
      <c r="I12" s="20">
        <f t="shared" si="1"/>
        <v>32.080000000000005</v>
      </c>
      <c r="J12" s="20">
        <f t="shared" si="2"/>
        <v>77.68</v>
      </c>
      <c r="K12" s="21"/>
    </row>
    <row r="13" spans="1:11" ht="19.5" customHeight="1">
      <c r="A13" s="13">
        <v>10</v>
      </c>
      <c r="B13" s="15" t="s">
        <v>25</v>
      </c>
      <c r="C13" s="15">
        <v>2301010</v>
      </c>
      <c r="D13" s="15" t="s">
        <v>21</v>
      </c>
      <c r="E13" s="19">
        <v>73</v>
      </c>
      <c r="F13" s="19">
        <f t="shared" si="0"/>
        <v>43.8</v>
      </c>
      <c r="G13" s="19">
        <v>2</v>
      </c>
      <c r="H13" s="19">
        <v>78.2</v>
      </c>
      <c r="I13" s="19">
        <f t="shared" si="1"/>
        <v>31.28</v>
      </c>
      <c r="J13" s="19">
        <f t="shared" si="2"/>
        <v>77.08</v>
      </c>
      <c r="K13" s="22"/>
    </row>
    <row r="14" spans="1:11" ht="19.5" customHeight="1">
      <c r="A14" s="13">
        <v>11</v>
      </c>
      <c r="B14" s="16" t="s">
        <v>26</v>
      </c>
      <c r="C14" s="16">
        <v>2301035</v>
      </c>
      <c r="D14" s="16" t="s">
        <v>14</v>
      </c>
      <c r="E14" s="19">
        <v>76</v>
      </c>
      <c r="F14" s="19">
        <f t="shared" si="0"/>
        <v>45.6</v>
      </c>
      <c r="G14" s="19"/>
      <c r="H14" s="19">
        <v>77.6</v>
      </c>
      <c r="I14" s="19">
        <f t="shared" si="1"/>
        <v>31.04</v>
      </c>
      <c r="J14" s="19">
        <f t="shared" si="2"/>
        <v>76.64</v>
      </c>
      <c r="K14" s="22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2018-11-01T00:02:28Z</cp:lastPrinted>
  <dcterms:created xsi:type="dcterms:W3CDTF">1996-12-22T17:32:42Z</dcterms:created>
  <dcterms:modified xsi:type="dcterms:W3CDTF">2023-07-25T10:09:07Z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9BA3458F79B645029D3AE8E84AE0182A_13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